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28680" yWindow="-120" windowWidth="29040" windowHeight="15720" tabRatio="885"/>
  </bookViews>
  <sheets>
    <sheet name="CA" sheetId="4" r:id="rId1"/>
  </sheets>
  <definedNames>
    <definedName name="_xlnm.Print_Area" localSheetId="0">CA!$A$1:$G$73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 l="1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<sst xmlns="http://schemas.openxmlformats.org/spreadsheetml/2006/main" count="69" uniqueCount="47">
  <si>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</si>
  <si>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</si>
  <si>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</si>
  <si>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</si>
  <si>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</si>
  <si>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</si>
  <si>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</si>
  <si>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</si>
  <si>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</si>
  <si>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</si>
  <si>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</si>
  <si>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</si>
  <si>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</si>
  <si>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</si>
  <si>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</si>
  <si>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</si>
  <si>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</si>
  <si>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</si>
  <si>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</si>
  <si>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</si>
  <si>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</si>
  <si>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</si>
  <si>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</si>
  <si>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31111M29D020000 DIRECCION GENERAL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</si>
  <si>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</si>
  <si>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</si>
  <si>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</si>
  <si>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</si>
  <si>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</si>
  <si>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</si>
  <si>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</si>
  <si>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</si>
  <si>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</si>
  <si>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</si>
  <si>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</si>
  <si>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</si>
  <si>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</si>
  <si>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</si>
  <si>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31120M29D110200 ATENCION Y RECREACIONJUV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</si>
  <si>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</si>
  <si>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</si>
  <si>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</si>
  <si>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</si>
  <si>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</si>
  <si>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30 de Junio de 2024</t>
  </si>
  <si>
    <t>Sistema para el Desarrollo Integral de la Familia del Municipio de San Felipe, Gto.
Estado Analítico del Ejercicio del Presupuesto de Egresos
Clasificación Administrativa (Poderes)
Del 1 de Enero al 30 de Junio de 2024</t>
  </si>
  <si>
    <t>Sistema para el Desarrollo Integral de la Familia del Municipio de San Felipe, Gto.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</si>
</sst>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2555329</xdr:colOff>
      <xdr:row>70</xdr:row>
      <xdr:rowOff>6568</xdr:rowOff>
    </xdr:from>
    <xdr:to>
      <xdr:col>4</xdr:col>
      <xdr:colOff>481142</xdr:colOff>
      <xdr:row>72</xdr:row>
      <xdr:rowOff>132475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329" y="12060620"/>
          <a:ext cx="5677192" cy="414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zoomScale="145" zoomScaleNormal="145" workbookViewId="0">
      <selection activeCell="A15" sqref="A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44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925205.85</v>
      </c>
      <c r="C7" s="4">
        <v>-925205.85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24</v>
      </c>
      <c r="B8" s="4">
        <v>583504.88</v>
      </c>
      <c r="C8" s="4">
        <v>0</v>
      </c>
      <c r="D8" s="4">
        <f t="shared" ref="D8:D13" si="0">B8+C8</f>
        <v>583504.88</v>
      </c>
      <c r="E8" s="4">
        <v>203790.09</v>
      </c>
      <c r="F8" s="4">
        <v>203234</v>
      </c>
      <c r="G8" s="4">
        <f t="shared" ref="G8:G13" si="1">D8-E8</f>
        <v>379714.79000000004</v>
      </c>
    </row>
    <row r="9" spans="1:7" x14ac:dyDescent="0.2">
      <c r="A9" s="9" t="s">
        <v>25</v>
      </c>
      <c r="B9" s="4">
        <v>22090.400000000001</v>
      </c>
      <c r="C9" s="4">
        <v>990950.01</v>
      </c>
      <c r="D9" s="4">
        <f t="shared" si="0"/>
        <v>1013040.41</v>
      </c>
      <c r="E9" s="4">
        <v>355070.45</v>
      </c>
      <c r="F9" s="4">
        <v>354055.54</v>
      </c>
      <c r="G9" s="4">
        <f t="shared" si="1"/>
        <v>657969.96</v>
      </c>
    </row>
    <row r="10" spans="1:7" x14ac:dyDescent="0.2">
      <c r="A10" s="9" t="s">
        <v>26</v>
      </c>
      <c r="B10" s="4">
        <v>1281158.49</v>
      </c>
      <c r="C10" s="4">
        <v>276937.96999999997</v>
      </c>
      <c r="D10" s="4">
        <f t="shared" si="0"/>
        <v>1558096.46</v>
      </c>
      <c r="E10" s="4">
        <v>685240.09</v>
      </c>
      <c r="F10" s="4">
        <v>683660.57</v>
      </c>
      <c r="G10" s="4">
        <f t="shared" si="1"/>
        <v>872856.37</v>
      </c>
    </row>
    <row r="11" spans="1:7" x14ac:dyDescent="0.2">
      <c r="A11" s="9" t="s">
        <v>27</v>
      </c>
      <c r="B11" s="4">
        <v>403349.38</v>
      </c>
      <c r="C11" s="4">
        <v>0</v>
      </c>
      <c r="D11" s="4">
        <f t="shared" si="0"/>
        <v>403349.38</v>
      </c>
      <c r="E11" s="4">
        <v>170218.86</v>
      </c>
      <c r="F11" s="4">
        <v>169922.48</v>
      </c>
      <c r="G11" s="4">
        <f t="shared" si="1"/>
        <v>233130.52000000002</v>
      </c>
    </row>
    <row r="12" spans="1:7" x14ac:dyDescent="0.2">
      <c r="A12" s="9" t="s">
        <v>28</v>
      </c>
      <c r="B12" s="4">
        <v>354327.88</v>
      </c>
      <c r="C12" s="4">
        <v>550</v>
      </c>
      <c r="D12" s="4">
        <f t="shared" si="0"/>
        <v>354877.88</v>
      </c>
      <c r="E12" s="4">
        <v>143753</v>
      </c>
      <c r="F12" s="4">
        <v>143073.31</v>
      </c>
      <c r="G12" s="4">
        <f t="shared" si="1"/>
        <v>211124.88</v>
      </c>
    </row>
    <row r="13" spans="1:7" x14ac:dyDescent="0.2">
      <c r="A13" s="9" t="s">
        <v>29</v>
      </c>
      <c r="B13" s="4">
        <v>1507230.75</v>
      </c>
      <c r="C13" s="4">
        <v>2730</v>
      </c>
      <c r="D13" s="4">
        <f t="shared" si="0"/>
        <v>1509960.75</v>
      </c>
      <c r="E13" s="4">
        <v>590274.96</v>
      </c>
      <c r="F13" s="4">
        <v>588134.77</v>
      </c>
      <c r="G13" s="4">
        <f t="shared" si="1"/>
        <v>919685.79</v>
      </c>
    </row>
    <row r="14" spans="1:7" x14ac:dyDescent="0.2">
      <c r="A14" s="9" t="s">
        <v>30</v>
      </c>
      <c r="B14" s="4">
        <v>719417.2</v>
      </c>
      <c r="C14" s="4">
        <v>3024.16</v>
      </c>
      <c r="D14" s="4">
        <f t="shared" ref="D14" si="2">B14+C14</f>
        <v>722441.36</v>
      </c>
      <c r="E14" s="4">
        <v>316749.14</v>
      </c>
      <c r="F14" s="4">
        <v>315761.64</v>
      </c>
      <c r="G14" s="4">
        <f t="shared" ref="G14" si="3">D14-E14</f>
        <v>405692.22</v>
      </c>
    </row>
    <row r="15" spans="1:7" x14ac:dyDescent="0.2">
      <c r="A15" s="9" t="s">
        <v>31</v>
      </c>
      <c r="B15" s="4">
        <v>143491.57</v>
      </c>
      <c r="C15" s="4">
        <v>0</v>
      </c>
      <c r="D15" s="4">
        <f t="shared" ref="D15" si="4">B15+C15</f>
        <v>143491.57</v>
      </c>
      <c r="E15" s="4">
        <v>64255.07</v>
      </c>
      <c r="F15" s="4">
        <v>64035.31</v>
      </c>
      <c r="G15" s="4">
        <f t="shared" ref="G15" si="5">D15-E15</f>
        <v>79236.5</v>
      </c>
    </row>
    <row r="16" spans="1:7" x14ac:dyDescent="0.2">
      <c r="A16" s="9" t="s">
        <v>32</v>
      </c>
      <c r="B16" s="4">
        <v>355356.99</v>
      </c>
      <c r="C16" s="4">
        <v>4216.16</v>
      </c>
      <c r="D16" s="4">
        <f t="shared" ref="D16" si="6">B16+C16</f>
        <v>359573.14999999997</v>
      </c>
      <c r="E16" s="4">
        <v>124021.4</v>
      </c>
      <c r="F16" s="4">
        <v>123549.9</v>
      </c>
      <c r="G16" s="4">
        <f t="shared" ref="G16" si="7">D16-E16</f>
        <v>235551.74999999997</v>
      </c>
    </row>
    <row r="17" spans="1:7" x14ac:dyDescent="0.2">
      <c r="A17" s="9" t="s">
        <v>33</v>
      </c>
      <c r="B17" s="4">
        <v>789504.03</v>
      </c>
      <c r="C17" s="4">
        <v>7444.67</v>
      </c>
      <c r="D17" s="4">
        <f t="shared" ref="D17" si="8">B17+C17</f>
        <v>796948.70000000007</v>
      </c>
      <c r="E17" s="4">
        <v>330743.07</v>
      </c>
      <c r="F17" s="4">
        <v>329401.39</v>
      </c>
      <c r="G17" s="4">
        <f t="shared" ref="G17" si="9">D17-E17</f>
        <v>466205.63000000006</v>
      </c>
    </row>
    <row r="18" spans="1:7" x14ac:dyDescent="0.2">
      <c r="A18" s="9" t="s">
        <v>34</v>
      </c>
      <c r="B18" s="4">
        <v>1051849.5</v>
      </c>
      <c r="C18" s="4">
        <v>28000</v>
      </c>
      <c r="D18" s="4">
        <f t="shared" ref="D18" si="10">B18+C18</f>
        <v>1079849.5</v>
      </c>
      <c r="E18" s="4">
        <v>424416.35</v>
      </c>
      <c r="F18" s="4">
        <v>423017.45</v>
      </c>
      <c r="G18" s="4">
        <f t="shared" ref="G18" si="11">D18-E18</f>
        <v>655433.15</v>
      </c>
    </row>
    <row r="19" spans="1:7" x14ac:dyDescent="0.2">
      <c r="A19" s="9" t="s">
        <v>35</v>
      </c>
      <c r="B19" s="4">
        <v>151215.71</v>
      </c>
      <c r="C19" s="4">
        <v>-4733.45</v>
      </c>
      <c r="D19" s="4">
        <f t="shared" ref="D19" si="12">B19+C19</f>
        <v>146482.25999999998</v>
      </c>
      <c r="E19" s="4">
        <v>58338.05</v>
      </c>
      <c r="F19" s="4">
        <v>58076.15</v>
      </c>
      <c r="G19" s="4">
        <f t="shared" ref="G19" si="13">D19-E19</f>
        <v>88144.209999999977</v>
      </c>
    </row>
    <row r="20" spans="1:7" x14ac:dyDescent="0.2">
      <c r="A20" s="9" t="s">
        <v>36</v>
      </c>
      <c r="B20" s="4">
        <v>2751191.05</v>
      </c>
      <c r="C20" s="4">
        <v>30000</v>
      </c>
      <c r="D20" s="4">
        <f t="shared" ref="D20" si="14">B20+C20</f>
        <v>2781191.05</v>
      </c>
      <c r="E20" s="4">
        <v>1055995.7</v>
      </c>
      <c r="F20" s="4">
        <v>1054785.33</v>
      </c>
      <c r="G20" s="4">
        <f t="shared" ref="G20" si="15">D20-E20</f>
        <v>1725195.3499999999</v>
      </c>
    </row>
    <row r="21" spans="1:7" x14ac:dyDescent="0.2">
      <c r="A21" s="9" t="s">
        <v>37</v>
      </c>
      <c r="B21" s="4">
        <v>721607.08</v>
      </c>
      <c r="C21" s="4">
        <v>-18080.830000000002</v>
      </c>
      <c r="D21" s="4">
        <f t="shared" ref="D21" si="16">B21+C21</f>
        <v>703526.25</v>
      </c>
      <c r="E21" s="4">
        <v>252864.14</v>
      </c>
      <c r="F21" s="4">
        <v>251865.74</v>
      </c>
      <c r="G21" s="4">
        <f t="shared" ref="G21" si="17">D21-E21</f>
        <v>450662.11</v>
      </c>
    </row>
    <row r="22" spans="1:7" x14ac:dyDescent="0.2">
      <c r="A22" s="9" t="s">
        <v>38</v>
      </c>
      <c r="B22" s="4">
        <v>34800.6</v>
      </c>
      <c r="C22" s="4">
        <v>0</v>
      </c>
      <c r="D22" s="4">
        <f t="shared" ref="D22" si="18">B22+C22</f>
        <v>34800.6</v>
      </c>
      <c r="E22" s="4">
        <v>15246.06</v>
      </c>
      <c r="F22" s="4">
        <v>15246.06</v>
      </c>
      <c r="G22" s="4">
        <f t="shared" ref="G22" si="19">D22-E22</f>
        <v>19554.54</v>
      </c>
    </row>
    <row r="23" spans="1:7" x14ac:dyDescent="0.2">
      <c r="A23" s="9" t="s">
        <v>39</v>
      </c>
      <c r="B23" s="4">
        <v>1353684.43</v>
      </c>
      <c r="C23" s="4">
        <v>42000</v>
      </c>
      <c r="D23" s="4">
        <f t="shared" ref="D23" si="20">B23+C23</f>
        <v>1395684.43</v>
      </c>
      <c r="E23" s="4">
        <v>634027.09</v>
      </c>
      <c r="F23" s="4">
        <v>631956.31000000006</v>
      </c>
      <c r="G23" s="4">
        <f t="shared" ref="G23" si="21">D23-E23</f>
        <v>761657.34</v>
      </c>
    </row>
    <row r="24" spans="1:7" x14ac:dyDescent="0.2">
      <c r="A24" s="9" t="s">
        <v>40</v>
      </c>
      <c r="B24" s="4">
        <v>151284.54999999999</v>
      </c>
      <c r="C24" s="4">
        <v>0</v>
      </c>
      <c r="D24" s="4">
        <f t="shared" ref="D24" si="22">B24+C24</f>
        <v>151284.54999999999</v>
      </c>
      <c r="E24" s="4">
        <v>64166.12</v>
      </c>
      <c r="F24" s="4">
        <v>63911.23</v>
      </c>
      <c r="G24" s="4">
        <f t="shared" ref="G24" si="23">D24-E24</f>
        <v>87118.43</v>
      </c>
    </row>
    <row r="25" spans="1:7" x14ac:dyDescent="0.2">
      <c r="A25" s="9" t="s">
        <v>41</v>
      </c>
      <c r="B25" s="4">
        <v>3311275.24</v>
      </c>
      <c r="C25" s="4">
        <v>13070.19</v>
      </c>
      <c r="D25" s="4">
        <f t="shared" ref="D25" si="24">B25+C25</f>
        <v>3324345.43</v>
      </c>
      <c r="E25" s="4">
        <v>1374830.79</v>
      </c>
      <c r="F25" s="4">
        <v>1369705.7</v>
      </c>
      <c r="G25" s="4">
        <f t="shared" ref="G25" si="25">D25-E25</f>
        <v>1949514.6400000001</v>
      </c>
    </row>
    <row r="26" spans="1:7" x14ac:dyDescent="0.2">
      <c r="A26" s="9" t="s">
        <v>42</v>
      </c>
      <c r="B26" s="4">
        <v>794493.36</v>
      </c>
      <c r="C26" s="4">
        <v>531814.37</v>
      </c>
      <c r="D26" s="4">
        <f t="shared" ref="D26" si="26">B26+C26</f>
        <v>1326307.73</v>
      </c>
      <c r="E26" s="4">
        <v>655529.19999999995</v>
      </c>
      <c r="F26" s="4">
        <v>654431.31999999995</v>
      </c>
      <c r="G26" s="4">
        <f t="shared" ref="G26" si="27">D26-E26</f>
        <v>670778.53</v>
      </c>
    </row>
    <row r="27" spans="1:7" x14ac:dyDescent="0.2">
      <c r="A27" s="9" t="s">
        <v>43</v>
      </c>
      <c r="B27" s="4">
        <v>279526.55</v>
      </c>
      <c r="C27" s="4">
        <v>-1051.8</v>
      </c>
      <c r="D27" s="4">
        <f t="shared" ref="D27" si="28">B27+C27</f>
        <v>278474.75</v>
      </c>
      <c r="E27" s="4">
        <v>119401.85</v>
      </c>
      <c r="F27" s="4">
        <v>118926.28</v>
      </c>
      <c r="G27" s="4">
        <f t="shared" ref="G27" si="29">D27-E27</f>
        <v>159072.9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17685565.490000002</v>
      </c>
      <c r="C29" s="7">
        <f t="shared" si="30"/>
        <v>981665.59999999986</v>
      </c>
      <c r="D29" s="7">
        <f t="shared" si="30"/>
        <v>18667231.090000004</v>
      </c>
      <c r="E29" s="7">
        <f t="shared" si="30"/>
        <v>7638931.4799999986</v>
      </c>
      <c r="F29" s="7">
        <f t="shared" si="30"/>
        <v>7616750.4800000004</v>
      </c>
      <c r="G29" s="7">
        <f t="shared" si="30"/>
        <v>11028299.609999999</v>
      </c>
    </row>
    <row r="32" spans="1:7" ht="45" customHeight="1" x14ac:dyDescent="0.2">
      <c r="A32" s="30" t="s">
        <v>45</v>
      </c>
      <c r="B32" s="31"/>
      <c r="C32" s="31"/>
      <c r="D32" s="31"/>
      <c r="E32" s="31"/>
      <c r="F32" s="31"/>
      <c r="G32" s="32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24" t="s">
        <v>16</v>
      </c>
      <c r="E34" s="15"/>
      <c r="F34" s="16"/>
      <c r="G34" s="27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8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9" t="s">
        <v>46</v>
      </c>
      <c r="B46" s="25"/>
      <c r="C46" s="25"/>
      <c r="D46" s="25"/>
      <c r="E46" s="25"/>
      <c r="F46" s="25"/>
      <c r="G46" s="26"/>
    </row>
    <row r="47" spans="1:7" x14ac:dyDescent="0.2">
      <c r="A47" s="17"/>
      <c r="B47" s="14"/>
      <c r="C47" s="15"/>
      <c r="D47" s="24" t="s">
        <v>16</v>
      </c>
      <c r="E47" s="15"/>
      <c r="F47" s="16"/>
      <c r="G47" s="27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8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17685565.489999998</v>
      </c>
      <c r="C51" s="4">
        <v>981665.6</v>
      </c>
      <c r="D51" s="4">
        <f t="shared" ref="D51:D63" si="34">B51+C51</f>
        <v>18667231.09</v>
      </c>
      <c r="E51" s="4">
        <v>7638931.4800000004</v>
      </c>
      <c r="F51" s="4">
        <v>7616750.4800000004</v>
      </c>
      <c r="G51" s="4">
        <f t="shared" ref="G51:G63" si="35">D51-E51</f>
        <v>11028299.609999999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17685565.489999998</v>
      </c>
      <c r="C65" s="7">
        <f t="shared" si="36"/>
        <v>981665.6</v>
      </c>
      <c r="D65" s="7">
        <f t="shared" si="36"/>
        <v>18667231.09</v>
      </c>
      <c r="E65" s="7">
        <f t="shared" si="36"/>
        <v>7638931.4800000004</v>
      </c>
      <c r="F65" s="7">
        <f t="shared" si="36"/>
        <v>7616750.4800000004</v>
      </c>
      <c r="G65" s="7">
        <f t="shared" si="36"/>
        <v>11028299.609999999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2024-07-23T18:41:40Z</cp:lastPrinted>
  <dcterms:created xsi:type="dcterms:W3CDTF">2014-02-10T03:37:14Z</dcterms:created>
  <dcterms:modified xsi:type="dcterms:W3CDTF">2024-07-29T19:50:18Z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